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вакцин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<sst xmlns="http://schemas.openxmlformats.org/spreadsheetml/2006/main" count="50" uniqueCount="50">
  <si>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ИТОГО</t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</si>
  <si>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</si>
  <si>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</si>
  <si>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</si>
  <si>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</si>
  <si>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</si>
  <si>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сумма, (руб.)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</si>
  <si>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</si>
  <si>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</si>
  <si>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</si>
  <si>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</si>
  <si>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</si>
  <si>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</si>
  <si>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>Иной источник определения цены №1</t>
  </si>
  <si>
    <t>Иной источник определения цены №2</t>
  </si>
  <si>
    <t>Иной источник определения цены №3</t>
  </si>
  <si>
    <t>Максимальная оптовая цена в Хмао-Югре по реестру ЖНВЛС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</si>
  <si>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</si>
  <si>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Главный врач _____________________________ В.В.Быков</t>
  </si>
  <si>
    <t>Начальник  ОМТС __________________Р.Ш.Смаилов</t>
  </si>
  <si>
    <t>Шакирова Гузель Альфировна</t>
  </si>
  <si>
    <t xml:space="preserve"> Способ размещения заказа  </t>
  </si>
  <si>
    <t>Фактическая потребность, упак</t>
  </si>
  <si>
    <t>Номер п/п</t>
  </si>
  <si>
    <t>Телефон</t>
  </si>
  <si>
    <t xml:space="preserve">Наименование </t>
  </si>
  <si>
    <t>Дата,номер коммерческого предложения</t>
  </si>
  <si>
    <t xml:space="preserve">адрес </t>
  </si>
  <si>
    <t>№1-Вход.№994 от 16.08.2013г. ООО"Компасфарм"", №2-вход.№995 от 16.08.2013г. ООО"ФармЛига", №3-вход.№996 от 16.08.2013г. ЗАО"ЦВ Протек"Протек 40"</t>
  </si>
  <si>
    <t>Анаферон</t>
  </si>
  <si>
    <t xml:space="preserve">Таблетки для рассасывания- 1 таблетка содержит
антитела к гамма-интерферону человека аффинно очищенные (вводятся в виде водно-спиртовой смеси активной формы действующего вещества)* 0,003 г
*активная форма действующего вещества — активная форма с содержанием не более 10-15 нг/г действующего вещества  
вспомогательные вещества: лактоза; МКЦ; магния стеарат; упаковка контурная ячейковая 20, пачка картонная 1
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</si>
  <si>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контракта.</t>
  </si>
  <si>
    <t>Вх.№994 от 16.08.2013г.</t>
  </si>
  <si>
    <t>ООО"Компасфарм"</t>
  </si>
  <si>
    <t>г.Екатеринбург,ул.Гагарина,6</t>
  </si>
  <si>
    <t>8(343)374-70-20</t>
  </si>
  <si>
    <t>Вх.№995 от 16.08.2013г.</t>
  </si>
  <si>
    <t>ООО"ФармЛига"</t>
  </si>
  <si>
    <t>117574,г.Москва,ул.Вильнюсская,13,оф.88</t>
  </si>
  <si>
    <t>8(495)506-54-27</t>
  </si>
  <si>
    <t>Вх.№996 от 16.08.2013г.</t>
  </si>
  <si>
    <t>ЗАО"ЦВ Протек"Протек 40"</t>
  </si>
  <si>
    <t>628406,г.Сургут,ул.Энергостроителей,4/1</t>
  </si>
  <si>
    <t>8(3462)21-38-34</t>
  </si>
  <si>
    <t>Дата составления сводной таблицы 29 августа  2013 года</t>
  </si>
  <si>
    <t>Начальная (максимальная) цена: 201 747 (Двести одна тысяча семьсот сорок семь) рублей 00 коп.</t>
  </si>
  <si>
    <t>Открытый аукцион в электронной форме</t>
  </si>
  <si>
    <t xml:space="preserve">Часть IV. Обоснование расчета  начальной (максимальной) цены гражданско-правового договора
</t>
  </si>
  <si>
    <t xml:space="preserve">на поставку препаратов для неспецифической профилактики гриппа и ОРЗ из средств бюджета города Югорска (долгосрочная целевая программа " Реализация ПНП в сфере здравоохранения в городе Югорске  на 2011-2013 годы и на период до 2015 года") на 2013 год. </t>
  </si>
  <si>
    <t>нет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</si>
</sst>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2" fontId="45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2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49" fillId="0" borderId="16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5" fillId="0" borderId="11" xfId="0" applyFont="1" applyBorder="1" applyAlignment="1">
      <alignment wrapText="1"/>
    </xf>
    <xf numFmtId="0" fontId="45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164" fontId="45" fillId="0" borderId="11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/>
    </xf>
    <xf numFmtId="0" fontId="44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K9" sqref="K9:L10"/>
    </sheetView>
  </sheetViews>
  <sheetFormatPr defaultColWidth="9.140625" defaultRowHeight="15"/>
  <cols>
    <col min="1" max="1" width="3.8515625" style="6" customWidth="1"/>
    <col min="2" max="2" width="11.8515625" style="6" customWidth="1"/>
    <col min="3" max="3" width="13.7109375" style="6" customWidth="1"/>
    <col min="4" max="4" width="15.28125" style="6" customWidth="1"/>
    <col min="5" max="5" width="35.00390625" style="6" customWidth="1"/>
    <col min="6" max="6" width="6.57421875" style="6" customWidth="1"/>
    <col min="7" max="7" width="8.7109375" style="6" customWidth="1"/>
    <col min="8" max="8" width="9.140625" style="6" customWidth="1"/>
    <col min="9" max="9" width="8.8515625" style="6" customWidth="1"/>
    <col min="10" max="10" width="9.140625" style="6" customWidth="1"/>
    <col min="11" max="11" width="12.28125" style="6" customWidth="1"/>
    <col min="12" max="16384" width="9.140625" style="6" customWidth="1"/>
  </cols>
  <sheetData>
    <row r="1" spans="1:11" ht="20.25" customHeight="1">
      <c r="A1" s="44" t="s">
        <v>47</v>
      </c>
      <c r="B1" s="45"/>
      <c r="C1" s="45"/>
      <c r="D1" s="45"/>
      <c r="E1" s="45"/>
      <c r="F1" s="45"/>
      <c r="G1" s="45"/>
      <c r="H1" s="45"/>
      <c r="I1" s="46"/>
      <c r="J1" s="46"/>
      <c r="K1" s="46"/>
    </row>
    <row r="2" spans="1:11" ht="46.5" customHeight="1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8" ht="12">
      <c r="A3" s="7"/>
      <c r="B3" s="8"/>
      <c r="H3" s="9"/>
    </row>
    <row r="4" spans="1:11" ht="15">
      <c r="A4" s="50" t="s">
        <v>21</v>
      </c>
      <c r="B4" s="50"/>
      <c r="C4" s="50"/>
      <c r="D4" s="50"/>
      <c r="E4" s="36"/>
      <c r="F4" s="41" t="s">
        <v>46</v>
      </c>
      <c r="G4" s="41"/>
      <c r="H4" s="41"/>
      <c r="I4" s="41"/>
      <c r="J4" s="41"/>
      <c r="K4" s="41"/>
    </row>
    <row r="5" spans="1:11" ht="101.25" customHeight="1">
      <c r="A5" s="13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6</v>
      </c>
    </row>
    <row r="6" spans="1:11" ht="15.75" thickBot="1">
      <c r="A6" s="15">
        <v>1</v>
      </c>
      <c r="B6" s="15">
        <v>2</v>
      </c>
      <c r="C6" s="16">
        <v>3</v>
      </c>
      <c r="D6" s="17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8">
        <v>11</v>
      </c>
    </row>
    <row r="7" spans="1:11" ht="161.25" customHeight="1" thickBot="1">
      <c r="A7" s="14">
        <v>1</v>
      </c>
      <c r="B7" s="10" t="s">
        <v>28</v>
      </c>
      <c r="C7" s="19" t="s">
        <v>49</v>
      </c>
      <c r="D7" s="19" t="s">
        <v>29</v>
      </c>
      <c r="E7" s="35" t="s">
        <v>30</v>
      </c>
      <c r="F7" s="20">
        <v>1220</v>
      </c>
      <c r="G7" s="21">
        <v>165.99</v>
      </c>
      <c r="H7" s="21">
        <v>165.33</v>
      </c>
      <c r="I7" s="21">
        <v>164.78</v>
      </c>
      <c r="J7" s="21">
        <f>(G7+H7+I7)/3</f>
        <v>165.36666666666667</v>
      </c>
      <c r="K7" s="12">
        <f>F7*J7</f>
        <v>201747.33333333334</v>
      </c>
    </row>
    <row r="8" spans="1:11" ht="18.75" customHeight="1" thickBot="1">
      <c r="A8" s="22"/>
      <c r="B8" s="23" t="s">
        <v>0</v>
      </c>
      <c r="C8" s="24"/>
      <c r="D8" s="25"/>
      <c r="E8" s="26"/>
      <c r="F8" s="26"/>
      <c r="G8" s="27"/>
      <c r="H8" s="28"/>
      <c r="I8" s="29"/>
      <c r="J8" s="5"/>
      <c r="K8" s="2">
        <f>K7</f>
        <v>201747.33333333334</v>
      </c>
    </row>
    <row r="9" spans="1:11" ht="61.5" customHeight="1" thickBot="1">
      <c r="A9" s="23"/>
      <c r="B9" s="30" t="s">
        <v>7</v>
      </c>
      <c r="C9" s="31"/>
      <c r="D9" s="31"/>
      <c r="E9" s="26"/>
      <c r="F9" s="32"/>
      <c r="G9" s="32"/>
      <c r="H9" s="32"/>
      <c r="I9" s="32"/>
      <c r="J9" s="32"/>
      <c r="K9" s="3"/>
    </row>
    <row r="10" spans="1:11" ht="28.5" customHeight="1">
      <c r="A10" s="23"/>
      <c r="B10" s="33" t="s">
        <v>8</v>
      </c>
      <c r="C10" s="23"/>
      <c r="D10" s="32"/>
      <c r="E10" s="32"/>
      <c r="F10" s="32"/>
      <c r="G10" s="32"/>
      <c r="H10" s="32"/>
      <c r="I10" s="32"/>
      <c r="J10" s="34"/>
      <c r="K10" s="5">
        <v>201747</v>
      </c>
    </row>
    <row r="11" spans="1:11" ht="18.75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11" ht="27" customHeight="1">
      <c r="A12" s="11" t="s">
        <v>45</v>
      </c>
      <c r="B12" s="11"/>
      <c r="C12" s="11"/>
      <c r="D12" s="11"/>
      <c r="E12" s="11"/>
      <c r="F12" s="11"/>
      <c r="G12" s="1"/>
      <c r="H12" s="1"/>
      <c r="I12" s="1"/>
      <c r="J12" s="1"/>
      <c r="K12" s="1"/>
    </row>
    <row r="13" spans="1:11" ht="18.75" customHeight="1">
      <c r="A13" s="43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8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26.25" customHeight="1">
      <c r="A15" s="48" t="s">
        <v>18</v>
      </c>
      <c r="B15" s="48"/>
      <c r="C15" s="48"/>
      <c r="D15" s="48"/>
      <c r="E15" s="48"/>
      <c r="F15" s="48"/>
      <c r="G15" s="48"/>
      <c r="H15" s="1"/>
      <c r="I15" s="1"/>
      <c r="J15" s="1"/>
      <c r="K15" s="1"/>
    </row>
    <row r="16" spans="1:11" ht="21.75" customHeight="1">
      <c r="A16" s="49" t="s">
        <v>19</v>
      </c>
      <c r="B16" s="49"/>
      <c r="C16" s="49"/>
      <c r="D16" s="49"/>
      <c r="E16" s="37"/>
      <c r="F16" s="4"/>
      <c r="G16" s="4"/>
      <c r="H16" s="1"/>
      <c r="I16" s="1"/>
      <c r="J16" s="1"/>
      <c r="K16" s="1"/>
    </row>
    <row r="17" spans="1:1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31.5" customHeight="1">
      <c r="A18" s="40" t="s">
        <v>23</v>
      </c>
      <c r="B18" s="40"/>
      <c r="C18" s="39" t="s">
        <v>26</v>
      </c>
      <c r="D18" s="39"/>
      <c r="E18" s="39" t="s">
        <v>25</v>
      </c>
      <c r="F18" s="39"/>
      <c r="G18" s="39" t="s">
        <v>27</v>
      </c>
      <c r="H18" s="39"/>
      <c r="I18" s="39"/>
      <c r="J18" s="39" t="s">
        <v>24</v>
      </c>
      <c r="K18" s="39"/>
    </row>
    <row r="19" spans="1:11" ht="31.5" customHeight="1">
      <c r="A19" s="42">
        <v>1</v>
      </c>
      <c r="B19" s="42"/>
      <c r="C19" s="39" t="s">
        <v>32</v>
      </c>
      <c r="D19" s="39"/>
      <c r="E19" s="39" t="s">
        <v>33</v>
      </c>
      <c r="F19" s="39"/>
      <c r="G19" s="39" t="s">
        <v>34</v>
      </c>
      <c r="H19" s="39"/>
      <c r="I19" s="39"/>
      <c r="J19" s="39" t="s">
        <v>35</v>
      </c>
      <c r="K19" s="39"/>
    </row>
    <row r="20" spans="1:11" ht="31.5" customHeight="1">
      <c r="A20" s="40">
        <v>2</v>
      </c>
      <c r="B20" s="40"/>
      <c r="C20" s="39" t="s">
        <v>36</v>
      </c>
      <c r="D20" s="39"/>
      <c r="E20" s="39" t="s">
        <v>37</v>
      </c>
      <c r="F20" s="39"/>
      <c r="G20" s="39" t="s">
        <v>38</v>
      </c>
      <c r="H20" s="39"/>
      <c r="I20" s="39"/>
      <c r="J20" s="39" t="s">
        <v>39</v>
      </c>
      <c r="K20" s="39"/>
    </row>
    <row r="21" spans="1:11" ht="33" customHeight="1">
      <c r="A21" s="40">
        <v>3</v>
      </c>
      <c r="B21" s="40"/>
      <c r="C21" s="39" t="s">
        <v>40</v>
      </c>
      <c r="D21" s="39"/>
      <c r="E21" s="39" t="s">
        <v>41</v>
      </c>
      <c r="F21" s="39"/>
      <c r="G21" s="39" t="s">
        <v>42</v>
      </c>
      <c r="H21" s="39"/>
      <c r="I21" s="39"/>
      <c r="J21" s="39" t="s">
        <v>43</v>
      </c>
      <c r="K21" s="39"/>
    </row>
    <row r="23" spans="1:11" ht="46.5" customHeight="1">
      <c r="A23" s="38" t="s">
        <v>31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9.5" customHeight="1">
      <c r="A24" s="1" t="s">
        <v>44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7.25" customHeight="1">
      <c r="A25" s="1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37" t="s">
        <v>20</v>
      </c>
      <c r="B26" s="37"/>
      <c r="C26" s="37"/>
      <c r="D26" s="37"/>
      <c r="E26" s="1"/>
      <c r="F26" s="1"/>
      <c r="G26" s="1"/>
      <c r="H26" s="1"/>
      <c r="I26" s="1"/>
      <c r="J26" s="1"/>
      <c r="K26" s="1"/>
    </row>
    <row r="27" spans="1:11" ht="15">
      <c r="A27" s="1" t="s">
        <v>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 t="s">
        <v>12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30">
    <mergeCell ref="F4:K4"/>
    <mergeCell ref="A18:B18"/>
    <mergeCell ref="A19:B19"/>
    <mergeCell ref="A13:K14"/>
    <mergeCell ref="A1:K1"/>
    <mergeCell ref="A2:K2"/>
    <mergeCell ref="A15:G15"/>
    <mergeCell ref="A16:E16"/>
    <mergeCell ref="A4:D4"/>
    <mergeCell ref="A11:K11"/>
    <mergeCell ref="A20:B20"/>
    <mergeCell ref="A21:B21"/>
    <mergeCell ref="E18:F18"/>
    <mergeCell ref="E19:F19"/>
    <mergeCell ref="E20:F20"/>
    <mergeCell ref="E21:F21"/>
    <mergeCell ref="C18:D18"/>
    <mergeCell ref="C19:D19"/>
    <mergeCell ref="C20:D20"/>
    <mergeCell ref="C21:D21"/>
    <mergeCell ref="A26:D26"/>
    <mergeCell ref="A23:K23"/>
    <mergeCell ref="G18:I18"/>
    <mergeCell ref="G19:I19"/>
    <mergeCell ref="G20:I20"/>
    <mergeCell ref="G21:I21"/>
    <mergeCell ref="J18:K18"/>
    <mergeCell ref="J19:K19"/>
    <mergeCell ref="J20:K20"/>
    <mergeCell ref="J21:K21"/>
  </mergeCells>
  <printOptions/>
  <pageMargins left="0.31" right="0" top="0.3" bottom="0.3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:K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2013-09-10T07:39:40Z</dcterms:modified>
  <cp:category/>
  <cp:version/>
  <cp:contentType/>
  <cp:contentStatus/>
</cp:coreProperties>
</file>